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va\Desktop\"/>
    </mc:Choice>
  </mc:AlternateContent>
  <xr:revisionPtr revIDLastSave="0" documentId="13_ncr:1_{2789E517-CF6F-44AD-AD94-F3396D8ADEE1}" xr6:coauthVersionLast="40" xr6:coauthVersionMax="40" xr10:uidLastSave="{00000000-0000-0000-0000-000000000000}"/>
  <bookViews>
    <workbookView xWindow="-120" yWindow="-120" windowWidth="15600" windowHeight="11760" tabRatio="601" xr2:uid="{00000000-000D-0000-FFFF-FFFF00000000}"/>
  </bookViews>
  <sheets>
    <sheet name="NÁVRH PROVOZNÍHO ROZP. 2019" sheetId="20" r:id="rId1"/>
  </sheets>
  <calcPr calcId="191029"/>
  <customWorkbookViews>
    <customWorkbookView name=". - vlastní pohled" guid="{E9DC8400-D8BA-11D9-B2B4-005004396E73}" mergeInterval="0" personalView="1" maximized="1" xWindow="5" yWindow="24" windowWidth="716" windowHeight="43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0" l="1"/>
  <c r="C28" i="20"/>
  <c r="B3" i="20"/>
  <c r="B2" i="20"/>
  <c r="C3" i="20"/>
  <c r="C2" i="20"/>
  <c r="C45" i="20" s="1"/>
  <c r="B16" i="20"/>
  <c r="C16" i="20"/>
  <c r="C15" i="20"/>
  <c r="C14" i="20"/>
  <c r="B15" i="20"/>
  <c r="B14" i="20"/>
  <c r="B45" i="20"/>
</calcChain>
</file>

<file path=xl/sharedStrings.xml><?xml version="1.0" encoding="utf-8"?>
<sst xmlns="http://schemas.openxmlformats.org/spreadsheetml/2006/main" count="45" uniqueCount="45">
  <si>
    <t>Hlavní činnost</t>
  </si>
  <si>
    <t>Doplňková činnost</t>
  </si>
  <si>
    <t>Příjmy celkem</t>
  </si>
  <si>
    <t>Vlastní příjmy</t>
  </si>
  <si>
    <t>z toho: - stravné</t>
  </si>
  <si>
    <t xml:space="preserve">           - školné</t>
  </si>
  <si>
    <t xml:space="preserve">           - nájemné</t>
  </si>
  <si>
    <t xml:space="preserve">           - úroky</t>
  </si>
  <si>
    <t xml:space="preserve">           - ostatní příjmy</t>
  </si>
  <si>
    <t xml:space="preserve">           - fond odměn</t>
  </si>
  <si>
    <t xml:space="preserve">           - fond rezervní</t>
  </si>
  <si>
    <t xml:space="preserve">           - fond investiční</t>
  </si>
  <si>
    <t>Příspěvek ÚMČ na provoz</t>
  </si>
  <si>
    <t>Výdaje celkem</t>
  </si>
  <si>
    <t>Náklady MČ celkem</t>
  </si>
  <si>
    <t>Materiální náklady celkem</t>
  </si>
  <si>
    <t xml:space="preserve"> - nákup materiálu</t>
  </si>
  <si>
    <t xml:space="preserve"> - prádlo, oděv, obuv</t>
  </si>
  <si>
    <t xml:space="preserve"> - potraviny</t>
  </si>
  <si>
    <t xml:space="preserve"> - drobný majetek v OE</t>
  </si>
  <si>
    <t xml:space="preserve"> - voda studená + srážková  </t>
  </si>
  <si>
    <t xml:space="preserve"> - voda teplá</t>
  </si>
  <si>
    <t xml:space="preserve"> - pára</t>
  </si>
  <si>
    <t xml:space="preserve"> - plyn</t>
  </si>
  <si>
    <t xml:space="preserve"> - el.energie</t>
  </si>
  <si>
    <t xml:space="preserve"> - pohonné hmoty</t>
  </si>
  <si>
    <t xml:space="preserve"> - ochranné pomůcky</t>
  </si>
  <si>
    <t>Nemateriální náklady celkem</t>
  </si>
  <si>
    <t xml:space="preserve"> - opravy a udržování</t>
  </si>
  <si>
    <t xml:space="preserve"> - nájemné</t>
  </si>
  <si>
    <t xml:space="preserve"> - pojistné</t>
  </si>
  <si>
    <t xml:space="preserve"> - odvoz odpadu</t>
  </si>
  <si>
    <t xml:space="preserve"> - služby pošt</t>
  </si>
  <si>
    <t xml:space="preserve"> - služby telefon</t>
  </si>
  <si>
    <t xml:space="preserve"> - internet</t>
  </si>
  <si>
    <t xml:space="preserve"> - služby peněžních ústavů</t>
  </si>
  <si>
    <t xml:space="preserve"> - cestovné</t>
  </si>
  <si>
    <t xml:space="preserve"> - programy PC v OE</t>
  </si>
  <si>
    <t xml:space="preserve"> - náklady na reprezentaci</t>
  </si>
  <si>
    <t xml:space="preserve"> - ostatní služby</t>
  </si>
  <si>
    <t xml:space="preserve"> - ostatní náklady</t>
  </si>
  <si>
    <t xml:space="preserve"> - osobní náklady</t>
  </si>
  <si>
    <t xml:space="preserve"> - náklady DDM</t>
  </si>
  <si>
    <t xml:space="preserve"> - odpisy</t>
  </si>
  <si>
    <t>Výsledek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</si>
</sst>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E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b/>
      <i/>
      <sz val="10"/>
      <name val="Arial CE"/>
      <family val="2"/>
      <charset val="238"/>
    </font>
    <font>
      <sz val="7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b/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b/>
      <i/>
      <sz val="10"/>
      <color indexed="8"/>
      <name val="Arial CE"/>
      <charset val="238"/>
    </font>
    <font>
      <b/>
      <sz val="9"/>
      <name val="Arial CE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16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6" fillId="0" borderId="2" xfId="0" applyFont="1" applyBorder="1"/>
    <xf numFmtId="0" fontId="0" fillId="0" borderId="3" xfId="0" applyBorder="1"/>
    <xf numFmtId="3" fontId="4" fillId="0" borderId="4" xfId="0" applyNumberFormat="1" applyFont="1" applyBorder="1" applyAlignment="1">
      <alignment horizontal="center"/>
    </xf>
    <xf numFmtId="3" fontId="6" fillId="0" borderId="5" xfId="0" applyNumberFormat="1" applyFont="1" applyBorder="1"/>
    <xf numFmtId="3" fontId="7" fillId="0" borderId="6" xfId="0" applyNumberFormat="1" applyFont="1" applyBorder="1" applyProtection="1">
      <protection locked="0"/>
    </xf>
    <xf numFmtId="3" fontId="11" fillId="0" borderId="6" xfId="0" applyNumberFormat="1" applyFont="1" applyBorder="1" applyProtection="1">
      <protection locked="0"/>
    </xf>
    <xf numFmtId="3" fontId="10" fillId="0" borderId="7" xfId="0" applyNumberFormat="1" applyFont="1" applyBorder="1" applyProtection="1">
      <protection locked="0"/>
    </xf>
    <xf numFmtId="0" fontId="12" fillId="0" borderId="8" xfId="0" applyFont="1" applyBorder="1"/>
    <xf numFmtId="0" fontId="8" fillId="0" borderId="9" xfId="0" applyFont="1" applyBorder="1"/>
    <xf numFmtId="3" fontId="8" fillId="0" borderId="10" xfId="0" applyNumberFormat="1" applyFont="1" applyBorder="1"/>
    <xf numFmtId="3" fontId="7" fillId="0" borderId="5" xfId="0" applyNumberFormat="1" applyFont="1" applyBorder="1"/>
    <xf numFmtId="0" fontId="6" fillId="0" borderId="11" xfId="0" applyFont="1" applyBorder="1"/>
    <xf numFmtId="3" fontId="6" fillId="0" borderId="12" xfId="0" applyNumberFormat="1" applyFont="1" applyBorder="1"/>
    <xf numFmtId="0" fontId="4" fillId="2" borderId="11" xfId="0" applyFont="1" applyFill="1" applyBorder="1"/>
    <xf numFmtId="3" fontId="3" fillId="2" borderId="12" xfId="0" applyNumberFormat="1" applyFont="1" applyFill="1" applyBorder="1"/>
    <xf numFmtId="0" fontId="4" fillId="0" borderId="13" xfId="0" applyFont="1" applyBorder="1"/>
    <xf numFmtId="3" fontId="3" fillId="0" borderId="14" xfId="0" applyNumberFormat="1" applyFont="1" applyBorder="1"/>
    <xf numFmtId="3" fontId="6" fillId="0" borderId="15" xfId="0" applyNumberFormat="1" applyFont="1" applyBorder="1"/>
    <xf numFmtId="0" fontId="13" fillId="0" borderId="16" xfId="0" applyFont="1" applyBorder="1"/>
    <xf numFmtId="0" fontId="13" fillId="0" borderId="17" xfId="0" applyFont="1" applyBorder="1"/>
    <xf numFmtId="3" fontId="14" fillId="0" borderId="18" xfId="0" applyNumberFormat="1" applyFont="1" applyBorder="1"/>
    <xf numFmtId="0" fontId="15" fillId="0" borderId="2" xfId="0" applyFont="1" applyBorder="1"/>
    <xf numFmtId="3" fontId="15" fillId="0" borderId="6" xfId="0" applyNumberFormat="1" applyFont="1" applyBorder="1" applyProtection="1">
      <protection locked="0"/>
    </xf>
    <xf numFmtId="0" fontId="15" fillId="0" borderId="9" xfId="0" applyFont="1" applyBorder="1"/>
    <xf numFmtId="0" fontId="15" fillId="0" borderId="1" xfId="0" applyFont="1" applyBorder="1"/>
    <xf numFmtId="3" fontId="15" fillId="0" borderId="5" xfId="0" applyNumberFormat="1" applyFont="1" applyBorder="1"/>
    <xf numFmtId="3" fontId="15" fillId="0" borderId="6" xfId="0" applyNumberFormat="1" applyFont="1" applyBorder="1"/>
    <xf numFmtId="0" fontId="15" fillId="0" borderId="8" xfId="0" applyFont="1" applyBorder="1"/>
    <xf numFmtId="3" fontId="15" fillId="0" borderId="7" xfId="0" applyNumberFormat="1" applyFont="1" applyBorder="1"/>
    <xf numFmtId="0" fontId="15" fillId="0" borderId="19" xfId="0" applyFont="1" applyBorder="1"/>
    <xf numFmtId="3" fontId="15" fillId="0" borderId="20" xfId="0" applyNumberFormat="1" applyFont="1" applyBorder="1"/>
    <xf numFmtId="3" fontId="14" fillId="0" borderId="15" xfId="0" applyNumberFormat="1" applyFont="1" applyBorder="1"/>
    <xf numFmtId="3" fontId="15" fillId="0" borderId="18" xfId="0" applyNumberFormat="1" applyFont="1" applyBorder="1"/>
    <xf numFmtId="3" fontId="7" fillId="0" borderId="6" xfId="0" applyNumberFormat="1" applyFont="1" applyBorder="1"/>
    <xf numFmtId="3" fontId="7" fillId="0" borderId="7" xfId="0" applyNumberFormat="1" applyFont="1" applyBorder="1"/>
  </cellXfs>
  <cellStyles count="3">
    <cellStyle name="Excel Built-in Normal" xfId="1" xr:uid="{00000000-0005-0000-0000-000000000000}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9"/>
  <dimension ref="A1:C45"/>
  <sheetViews>
    <sheetView tabSelected="1" workbookViewId="0">
      <selection activeCell="F22" sqref="F22"/>
    </sheetView>
  </sheetViews>
  <sheetFormatPr defaultRowHeight="12.5" x14ac:dyDescent="0.25"/>
  <cols>
    <col min="1" max="1" width="31.453125" customWidth="1"/>
    <col min="2" max="2" width="24.453125" style="5" customWidth="1"/>
    <col min="3" max="3" width="29.54296875" style="5" customWidth="1"/>
  </cols>
  <sheetData>
    <row r="1" spans="1:3" ht="24.75" customHeight="1" thickBot="1" x14ac:dyDescent="0.45">
      <c r="A1" s="11"/>
      <c r="B1" s="12" t="s">
        <v>0</v>
      </c>
      <c r="C1" s="12" t="s">
        <v>1</v>
      </c>
    </row>
    <row r="2" spans="1:3" s="1" customFormat="1" ht="25.5" customHeight="1" thickBot="1" x14ac:dyDescent="0.45">
      <c r="A2" s="23" t="s">
        <v>2</v>
      </c>
      <c r="B2" s="24">
        <f>B3+B12+B13</f>
        <v>6101000</v>
      </c>
      <c r="C2" s="24">
        <f>C3+C12+C13</f>
        <v>300000</v>
      </c>
    </row>
    <row r="3" spans="1:3" s="2" customFormat="1" ht="13" x14ac:dyDescent="0.3">
      <c r="A3" s="9" t="s">
        <v>3</v>
      </c>
      <c r="B3" s="13">
        <f>SUM(B4:B11)</f>
        <v>3001000</v>
      </c>
      <c r="C3" s="13">
        <f>SUM(C4:C11)</f>
        <v>300000</v>
      </c>
    </row>
    <row r="4" spans="1:3" s="7" customFormat="1" ht="12" customHeight="1" x14ac:dyDescent="0.2">
      <c r="A4" s="31" t="s">
        <v>4</v>
      </c>
      <c r="B4" s="32">
        <v>1500000</v>
      </c>
      <c r="C4" s="32"/>
    </row>
    <row r="5" spans="1:3" s="7" customFormat="1" ht="10" x14ac:dyDescent="0.2">
      <c r="A5" s="31" t="s">
        <v>5</v>
      </c>
      <c r="B5" s="32">
        <v>1000000</v>
      </c>
      <c r="C5" s="32">
        <v>100000</v>
      </c>
    </row>
    <row r="6" spans="1:3" s="7" customFormat="1" ht="10" x14ac:dyDescent="0.2">
      <c r="A6" s="31" t="s">
        <v>6</v>
      </c>
      <c r="B6" s="32"/>
      <c r="C6" s="32">
        <v>100000</v>
      </c>
    </row>
    <row r="7" spans="1:3" s="7" customFormat="1" ht="10" x14ac:dyDescent="0.2">
      <c r="A7" s="31" t="s">
        <v>7</v>
      </c>
      <c r="B7" s="32">
        <v>1000</v>
      </c>
      <c r="C7" s="32"/>
    </row>
    <row r="8" spans="1:3" s="7" customFormat="1" ht="10" x14ac:dyDescent="0.2">
      <c r="A8" s="31" t="s">
        <v>8</v>
      </c>
      <c r="B8" s="32">
        <v>300000</v>
      </c>
      <c r="C8" s="32">
        <v>100000</v>
      </c>
    </row>
    <row r="9" spans="1:3" s="7" customFormat="1" ht="10" x14ac:dyDescent="0.2">
      <c r="A9" s="31" t="s">
        <v>9</v>
      </c>
      <c r="B9" s="32">
        <v>100000</v>
      </c>
      <c r="C9" s="32"/>
    </row>
    <row r="10" spans="1:3" s="7" customFormat="1" ht="10" x14ac:dyDescent="0.2">
      <c r="A10" s="31" t="s">
        <v>10</v>
      </c>
      <c r="B10" s="32">
        <v>100000</v>
      </c>
      <c r="C10" s="32"/>
    </row>
    <row r="11" spans="1:3" s="7" customFormat="1" ht="10" x14ac:dyDescent="0.2">
      <c r="A11" s="33" t="s">
        <v>11</v>
      </c>
      <c r="B11" s="14"/>
      <c r="C11" s="14"/>
    </row>
    <row r="12" spans="1:3" s="2" customFormat="1" ht="17.5" x14ac:dyDescent="0.35">
      <c r="A12" s="10" t="s">
        <v>12</v>
      </c>
      <c r="B12" s="15">
        <v>3100000</v>
      </c>
      <c r="C12" s="15"/>
    </row>
    <row r="13" spans="1:3" s="2" customFormat="1" ht="13.5" thickBot="1" x14ac:dyDescent="0.35">
      <c r="A13" s="17"/>
      <c r="B13" s="16"/>
      <c r="C13" s="16"/>
    </row>
    <row r="14" spans="1:3" s="3" customFormat="1" ht="24" customHeight="1" thickBot="1" x14ac:dyDescent="0.45">
      <c r="A14" s="23" t="s">
        <v>13</v>
      </c>
      <c r="B14" s="24">
        <f>B15</f>
        <v>6101000</v>
      </c>
      <c r="C14" s="24">
        <f>C15</f>
        <v>250000</v>
      </c>
    </row>
    <row r="15" spans="1:3" s="8" customFormat="1" ht="14.5" thickBot="1" x14ac:dyDescent="0.35">
      <c r="A15" s="18" t="s">
        <v>14</v>
      </c>
      <c r="B15" s="19">
        <f>B16+B28+B43+B44</f>
        <v>6101000</v>
      </c>
      <c r="C15" s="19">
        <f>C16+C28+C43+C44</f>
        <v>250000</v>
      </c>
    </row>
    <row r="16" spans="1:3" s="6" customFormat="1" ht="15.75" customHeight="1" thickBot="1" x14ac:dyDescent="0.35">
      <c r="A16" s="21" t="s">
        <v>15</v>
      </c>
      <c r="B16" s="22">
        <f>SUM(B17:B27)</f>
        <v>4370000</v>
      </c>
      <c r="C16" s="22">
        <f>SUM(C17:C27)</f>
        <v>130000</v>
      </c>
    </row>
    <row r="17" spans="1:3" s="7" customFormat="1" ht="12" customHeight="1" x14ac:dyDescent="0.2">
      <c r="A17" s="34" t="s">
        <v>16</v>
      </c>
      <c r="B17" s="35">
        <v>900000</v>
      </c>
      <c r="C17" s="35"/>
    </row>
    <row r="18" spans="1:3" s="7" customFormat="1" ht="10" x14ac:dyDescent="0.2">
      <c r="A18" s="31" t="s">
        <v>17</v>
      </c>
      <c r="B18" s="36">
        <v>50000</v>
      </c>
      <c r="C18" s="36"/>
    </row>
    <row r="19" spans="1:3" s="7" customFormat="1" ht="10" x14ac:dyDescent="0.2">
      <c r="A19" s="31" t="s">
        <v>18</v>
      </c>
      <c r="B19" s="36">
        <v>1500000</v>
      </c>
      <c r="C19" s="36"/>
    </row>
    <row r="20" spans="1:3" s="7" customFormat="1" ht="10" x14ac:dyDescent="0.2">
      <c r="A20" s="31" t="s">
        <v>19</v>
      </c>
      <c r="B20" s="36">
        <v>150000</v>
      </c>
      <c r="C20" s="36"/>
    </row>
    <row r="21" spans="1:3" s="7" customFormat="1" ht="10" x14ac:dyDescent="0.2">
      <c r="A21" s="31" t="s">
        <v>20</v>
      </c>
      <c r="B21" s="36">
        <v>100000</v>
      </c>
      <c r="C21" s="36">
        <v>10000</v>
      </c>
    </row>
    <row r="22" spans="1:3" s="7" customFormat="1" ht="10" x14ac:dyDescent="0.2">
      <c r="A22" s="31" t="s">
        <v>21</v>
      </c>
      <c r="B22" s="36">
        <v>150000</v>
      </c>
      <c r="C22" s="36">
        <v>10000</v>
      </c>
    </row>
    <row r="23" spans="1:3" s="7" customFormat="1" ht="10" x14ac:dyDescent="0.2">
      <c r="A23" s="31" t="s">
        <v>22</v>
      </c>
      <c r="B23" s="36">
        <v>1000000</v>
      </c>
      <c r="C23" s="36">
        <v>30000</v>
      </c>
    </row>
    <row r="24" spans="1:3" s="7" customFormat="1" ht="10" x14ac:dyDescent="0.2">
      <c r="A24" s="31" t="s">
        <v>23</v>
      </c>
      <c r="B24" s="36"/>
      <c r="C24" s="36"/>
    </row>
    <row r="25" spans="1:3" s="7" customFormat="1" ht="10" x14ac:dyDescent="0.2">
      <c r="A25" s="31" t="s">
        <v>24</v>
      </c>
      <c r="B25" s="36">
        <v>500000</v>
      </c>
      <c r="C25" s="36">
        <v>80000</v>
      </c>
    </row>
    <row r="26" spans="1:3" s="7" customFormat="1" ht="10" x14ac:dyDescent="0.2">
      <c r="A26" s="31" t="s">
        <v>25</v>
      </c>
      <c r="B26" s="43"/>
      <c r="C26" s="36"/>
    </row>
    <row r="27" spans="1:3" s="7" customFormat="1" ht="10.5" thickBot="1" x14ac:dyDescent="0.25">
      <c r="A27" s="37" t="s">
        <v>26</v>
      </c>
      <c r="B27" s="44">
        <v>20000</v>
      </c>
      <c r="C27" s="38"/>
    </row>
    <row r="28" spans="1:3" s="6" customFormat="1" ht="16.149999999999999" customHeight="1" thickBot="1" x14ac:dyDescent="0.35">
      <c r="A28" s="21" t="s">
        <v>27</v>
      </c>
      <c r="B28" s="22">
        <f>SUM(B29:B42)</f>
        <v>1384000</v>
      </c>
      <c r="C28" s="22">
        <f>SUM(C29:C44)</f>
        <v>120000</v>
      </c>
    </row>
    <row r="29" spans="1:3" s="7" customFormat="1" ht="10" x14ac:dyDescent="0.2">
      <c r="A29" s="34" t="s">
        <v>28</v>
      </c>
      <c r="B29" s="35">
        <v>250000</v>
      </c>
      <c r="C29" s="42">
        <v>10000</v>
      </c>
    </row>
    <row r="30" spans="1:3" s="7" customFormat="1" ht="10" x14ac:dyDescent="0.2">
      <c r="A30" s="31" t="s">
        <v>29</v>
      </c>
      <c r="B30" s="36"/>
      <c r="C30" s="36"/>
    </row>
    <row r="31" spans="1:3" s="7" customFormat="1" ht="10" x14ac:dyDescent="0.2">
      <c r="A31" s="31" t="s">
        <v>30</v>
      </c>
      <c r="B31" s="36">
        <v>20000</v>
      </c>
      <c r="C31" s="36"/>
    </row>
    <row r="32" spans="1:3" s="7" customFormat="1" ht="10" x14ac:dyDescent="0.2">
      <c r="A32" s="31" t="s">
        <v>31</v>
      </c>
      <c r="B32" s="36">
        <v>60000</v>
      </c>
      <c r="C32" s="36"/>
    </row>
    <row r="33" spans="1:3" s="7" customFormat="1" ht="10" x14ac:dyDescent="0.2">
      <c r="A33" s="31" t="s">
        <v>32</v>
      </c>
      <c r="B33" s="36">
        <v>10000</v>
      </c>
      <c r="C33" s="36"/>
    </row>
    <row r="34" spans="1:3" s="7" customFormat="1" ht="10" x14ac:dyDescent="0.2">
      <c r="A34" s="31" t="s">
        <v>33</v>
      </c>
      <c r="B34" s="36">
        <v>80000</v>
      </c>
      <c r="C34" s="36"/>
    </row>
    <row r="35" spans="1:3" s="7" customFormat="1" ht="10" x14ac:dyDescent="0.2">
      <c r="A35" s="31" t="s">
        <v>34</v>
      </c>
      <c r="B35" s="36">
        <v>10000</v>
      </c>
      <c r="C35" s="36"/>
    </row>
    <row r="36" spans="1:3" s="7" customFormat="1" ht="10" x14ac:dyDescent="0.2">
      <c r="A36" s="31" t="s">
        <v>35</v>
      </c>
      <c r="B36" s="36">
        <v>20000</v>
      </c>
      <c r="C36" s="36"/>
    </row>
    <row r="37" spans="1:3" s="7" customFormat="1" ht="10" x14ac:dyDescent="0.2">
      <c r="A37" s="31" t="s">
        <v>36</v>
      </c>
      <c r="B37" s="36">
        <v>10000</v>
      </c>
      <c r="C37" s="36"/>
    </row>
    <row r="38" spans="1:3" s="7" customFormat="1" ht="10" x14ac:dyDescent="0.2">
      <c r="A38" s="31" t="s">
        <v>37</v>
      </c>
      <c r="B38" s="36">
        <v>20000</v>
      </c>
      <c r="C38" s="36"/>
    </row>
    <row r="39" spans="1:3" s="7" customFormat="1" ht="10" x14ac:dyDescent="0.2">
      <c r="A39" s="31" t="s">
        <v>38</v>
      </c>
      <c r="B39" s="36">
        <v>4000</v>
      </c>
      <c r="C39" s="36"/>
    </row>
    <row r="40" spans="1:3" s="7" customFormat="1" ht="10" x14ac:dyDescent="0.2">
      <c r="A40" s="31" t="s">
        <v>39</v>
      </c>
      <c r="B40" s="36">
        <v>900000</v>
      </c>
      <c r="C40" s="36"/>
    </row>
    <row r="41" spans="1:3" s="7" customFormat="1" ht="10" x14ac:dyDescent="0.2">
      <c r="A41" s="31" t="s">
        <v>40</v>
      </c>
      <c r="B41" s="36"/>
      <c r="C41" s="36">
        <v>10000</v>
      </c>
    </row>
    <row r="42" spans="1:3" s="7" customFormat="1" ht="10.5" thickBot="1" x14ac:dyDescent="0.25">
      <c r="A42" s="39" t="s">
        <v>41</v>
      </c>
      <c r="B42" s="40"/>
      <c r="C42" s="40">
        <v>100000</v>
      </c>
    </row>
    <row r="43" spans="1:3" s="6" customFormat="1" ht="15.65" customHeight="1" x14ac:dyDescent="0.3">
      <c r="A43" s="28" t="s">
        <v>42</v>
      </c>
      <c r="B43" s="30">
        <v>322000</v>
      </c>
      <c r="C43" s="20"/>
    </row>
    <row r="44" spans="1:3" s="4" customFormat="1" ht="14.5" customHeight="1" thickBot="1" x14ac:dyDescent="0.45">
      <c r="A44" s="29" t="s">
        <v>43</v>
      </c>
      <c r="B44" s="41">
        <v>25000</v>
      </c>
      <c r="C44" s="27"/>
    </row>
    <row r="45" spans="1:3" ht="21" thickTop="1" thickBot="1" x14ac:dyDescent="0.45">
      <c r="A45" s="25" t="s">
        <v>44</v>
      </c>
      <c r="B45" s="26">
        <f>B2-B14</f>
        <v>0</v>
      </c>
      <c r="C45" s="26">
        <f>C2-C14</f>
        <v>50000</v>
      </c>
    </row>
  </sheetData>
  <phoneticPr fontId="9" type="noConversion"/>
  <printOptions horizontalCentered="1" verticalCentered="1" gridLines="1"/>
  <pageMargins left="0.39370078740157483" right="0.39370078740157483" top="0.78740157480314965" bottom="0.39370078740157483" header="0.9055118110236221" footer="0.78740157480314965"/>
  <pageSetup paperSize="9" orientation="portrait" horizontalDpi="180" verticalDpi="180" r:id="rId1"/>
  <headerFooter alignWithMargins="0">
    <oddHeader>&amp;L&amp;"Arial CE,Tučné"&amp;22Položkový rozpočet na rok 2019 - návrh&amp;16
Školský subjekt: MŠ Parmská 389</oddHeader>
    <oddFooter>&amp;L
Vypracoval: Bc. Eva Svobodová
Datum: 4.10.2018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PROVOZNÍHO ROZP. 2019</vt:lpstr>
    </vt:vector>
  </TitlesOfParts>
  <Manager/>
  <Company>úřad MČ Praha 15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Eva</cp:lastModifiedBy>
  <cp:revision/>
  <cp:lastPrinted>2018-12-23T17:38:45Z</cp:lastPrinted>
  <dcterms:created xsi:type="dcterms:W3CDTF">2004-04-30T05:55:27Z</dcterms:created>
  <dcterms:modified xsi:type="dcterms:W3CDTF">2018-12-23T17:41:17Z</dcterms:modified>
  <cp:category/>
  <cp:contentStatus/>
</cp:coreProperties>
</file>